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9" i="1"/>
  <c r="BF10" i="1"/>
  <c r="BF11" i="1"/>
  <c r="BF12" i="1"/>
  <c r="BF13" i="1"/>
  <c r="BF14" i="1"/>
  <c r="BF15" i="1"/>
  <c r="BF3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D15" i="1"/>
  <c r="AN15" i="1"/>
  <c r="AV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X4" i="1"/>
  <c r="AW4" i="1"/>
  <c r="AX3" i="1"/>
  <c r="AW3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  <c r="AP5" i="1"/>
  <c r="AO5" i="1"/>
  <c r="AP4" i="1"/>
  <c r="AO4" i="1"/>
  <c r="AP3" i="1"/>
  <c r="AO3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AF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X15" i="1"/>
  <c r="P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J14" i="1"/>
  <c r="J13" i="1"/>
  <c r="J12" i="1"/>
  <c r="J11" i="1"/>
  <c r="J10" i="1"/>
  <c r="J9" i="1"/>
  <c r="J8" i="1"/>
  <c r="J7" i="1"/>
  <c r="J6" i="1"/>
  <c r="J5" i="1"/>
  <c r="J4" i="1"/>
  <c r="J3" i="1"/>
  <c r="I14" i="1"/>
  <c r="I13" i="1"/>
  <c r="I12" i="1"/>
  <c r="I11" i="1"/>
  <c r="I10" i="1"/>
  <c r="I9" i="1"/>
  <c r="I8" i="1"/>
  <c r="I7" i="1"/>
  <c r="I6" i="1"/>
  <c r="I5" i="1"/>
  <c r="I4" i="1"/>
  <c r="I3" i="1"/>
  <c r="H15" i="1"/>
  <c r="BC15" i="1" l="1"/>
  <c r="AU15" i="1"/>
  <c r="AW15" i="1" s="1"/>
  <c r="AM15" i="1"/>
  <c r="AO15" i="1" s="1"/>
  <c r="AE15" i="1"/>
  <c r="AG15" i="1" s="1"/>
  <c r="W15" i="1"/>
  <c r="Y15" i="1" s="1"/>
  <c r="O15" i="1"/>
  <c r="Q15" i="1" s="1"/>
  <c r="G15" i="1"/>
  <c r="I15" i="1" s="1"/>
  <c r="AP15" i="1" l="1"/>
  <c r="AX15" i="1"/>
  <c r="Z15" i="1"/>
  <c r="AH15" i="1"/>
  <c r="J15" i="1"/>
  <c r="R15" i="1"/>
  <c r="BB15" i="1"/>
  <c r="BA15" i="1"/>
  <c r="AZ15" i="1"/>
  <c r="AY15" i="1"/>
  <c r="AT15" i="1"/>
  <c r="AS15" i="1"/>
  <c r="AR15" i="1"/>
  <c r="AQ15" i="1"/>
  <c r="AL15" i="1"/>
  <c r="AK15" i="1"/>
  <c r="AJ15" i="1"/>
  <c r="AI15" i="1"/>
  <c r="AD15" i="1"/>
  <c r="AC15" i="1"/>
  <c r="AB15" i="1"/>
  <c r="AA15" i="1"/>
  <c r="V15" i="1"/>
  <c r="U15" i="1"/>
  <c r="T15" i="1"/>
  <c r="S15" i="1"/>
  <c r="N15" i="1"/>
  <c r="M15" i="1"/>
  <c r="L15" i="1"/>
  <c r="K15" i="1"/>
  <c r="F15" i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<sst xmlns="http://schemas.openxmlformats.org/spreadsheetml/2006/main" count="39" uniqueCount="27">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</sst>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0" sqref="A20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46"/>
      <c r="B1" s="47"/>
      <c r="C1" s="48" t="s">
        <v>0</v>
      </c>
      <c r="D1" s="49"/>
      <c r="E1" s="49"/>
      <c r="F1" s="49"/>
      <c r="G1" s="49"/>
      <c r="H1" s="49"/>
      <c r="I1" s="49"/>
      <c r="J1" s="50"/>
      <c r="K1" s="48" t="s">
        <v>1</v>
      </c>
      <c r="L1" s="49"/>
      <c r="M1" s="49"/>
      <c r="N1" s="49"/>
      <c r="O1" s="49"/>
      <c r="P1" s="49"/>
      <c r="Q1" s="49"/>
      <c r="R1" s="50"/>
      <c r="S1" s="48" t="s">
        <v>25</v>
      </c>
      <c r="T1" s="49"/>
      <c r="U1" s="49"/>
      <c r="V1" s="49"/>
      <c r="W1" s="49"/>
      <c r="X1" s="49"/>
      <c r="Y1" s="49"/>
      <c r="Z1" s="50"/>
      <c r="AA1" s="48" t="s">
        <v>2</v>
      </c>
      <c r="AB1" s="49"/>
      <c r="AC1" s="49"/>
      <c r="AD1" s="49"/>
      <c r="AE1" s="49"/>
      <c r="AF1" s="49"/>
      <c r="AG1" s="49"/>
      <c r="AH1" s="50"/>
      <c r="AI1" s="48" t="s">
        <v>3</v>
      </c>
      <c r="AJ1" s="49"/>
      <c r="AK1" s="49"/>
      <c r="AL1" s="49"/>
      <c r="AM1" s="49"/>
      <c r="AN1" s="49"/>
      <c r="AO1" s="49"/>
      <c r="AP1" s="50"/>
      <c r="AQ1" s="48" t="s">
        <v>4</v>
      </c>
      <c r="AR1" s="49"/>
      <c r="AS1" s="49"/>
      <c r="AT1" s="49"/>
      <c r="AU1" s="49"/>
      <c r="AV1" s="49"/>
      <c r="AW1" s="49"/>
      <c r="AX1" s="50"/>
      <c r="AY1" s="48" t="s">
        <v>5</v>
      </c>
      <c r="AZ1" s="49"/>
      <c r="BA1" s="49"/>
      <c r="BB1" s="49"/>
      <c r="BC1" s="49"/>
      <c r="BD1" s="49"/>
      <c r="BE1" s="49"/>
      <c r="BF1" s="50"/>
    </row>
    <row r="2" spans="1:58" ht="17.45" customHeight="1" x14ac:dyDescent="0.25">
      <c r="A2" s="46"/>
      <c r="B2" s="47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45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 t="shared" ref="I3:I15" si="0">IF(H3=0,"",IF(G3&lt;0,(H3-G3)/-G3*100,(H3-G3)/G3*100))</f>
        <v>12.545754508646381</v>
      </c>
      <c r="J3" s="10">
        <f t="shared" ref="J3:J15" si="1">IF(OR($BC3="",H3=""),"",H3/$BC3*100)</f>
        <v>65.561647760849013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5" si="2">IF(P3=0,"",IF(O3&lt;0,(P3-O3)/-O3*100,(P3-O3)/O3*100))</f>
        <v>-8.2481266604403789</v>
      </c>
      <c r="R3" s="10">
        <f t="shared" ref="R3:R15" si="3">IF(OR($BC3="",P3=""),"",P3/$BC3*100)</f>
        <v>7.9122220746839194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5" si="4">IF(X3=0,"",IF(W3&lt;0,(X3-W3)/-W3*100,(X3-W3)/W3*100))</f>
        <v>7.9271881991025568</v>
      </c>
      <c r="Z3" s="10">
        <f t="shared" ref="Z3:Z15" si="5">IF(OR($BC3="",X3=""),"",X3/$BC3*100)</f>
        <v>26.532311235643331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5" si="6">IF(AF3=0,"",IF(AE3&lt;0,(AF3-AE3)/-AE3*100,(AF3-AE3)/AE3*100))</f>
        <v>-2.7439870221970382</v>
      </c>
      <c r="AH3" s="10">
        <f t="shared" ref="AH3:AH15" si="7">IF(OR($BC3="",AF3=""),"",AF3/$BC3*100)</f>
        <v>2.997743765543178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5" si="8">IF(AN3=0,"",IF(AM3&lt;0,(AN3-AM3)/-AM3*100,(AN3-AM3)/AM3*100))</f>
        <v>-25.234567172319366</v>
      </c>
      <c r="AP3" s="10">
        <f t="shared" ref="AP3:AP15" si="9">IF(OR($BC3="",AN3=""),"",AN3/$BC3*100)</f>
        <v>5.5269517817446427E-2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5" si="10">IF(AV3=0,"",IF(AU3&lt;0,(AV3-AU3)/-AU3*100,(AV3-AU3)/AU3*100))</f>
        <v>10.256293017533302</v>
      </c>
      <c r="AX3" s="10">
        <f t="shared" ref="AX3:AX15" si="11">IF(OR($BC3="",AV3=""),"",AV3/$BC3*100)</f>
        <v>5.9355347896236879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 t="shared" ref="BE3:BE15" si="12">IF(BC3=0,"",IF(BB3&lt;0,(BC3-BB3)/-BB3*100,(BC3-BB3)/BB3*100))</f>
        <v>-2.5293397744526911</v>
      </c>
      <c r="BF3" s="10">
        <f>IF(OR($BD3="",BD3=""),"",BD3/$BD3*100)</f>
        <v>100</v>
      </c>
    </row>
    <row r="4" spans="1:58" ht="15.75" x14ac:dyDescent="0.25">
      <c r="A4" s="45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/>
      <c r="I4" s="30" t="str">
        <f t="shared" si="0"/>
        <v/>
      </c>
      <c r="J4" s="15" t="str">
        <f t="shared" si="1"/>
        <v/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/>
      <c r="Q4" s="30" t="str">
        <f t="shared" si="2"/>
        <v/>
      </c>
      <c r="R4" s="15" t="str">
        <f t="shared" si="3"/>
        <v/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/>
      <c r="Y4" s="30" t="str">
        <f t="shared" si="4"/>
        <v/>
      </c>
      <c r="Z4" s="15" t="str">
        <f t="shared" si="5"/>
        <v/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/>
      <c r="AG4" s="30" t="str">
        <f t="shared" si="6"/>
        <v/>
      </c>
      <c r="AH4" s="15" t="str">
        <f t="shared" si="7"/>
        <v/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/>
      <c r="AO4" s="30" t="str">
        <f t="shared" si="8"/>
        <v/>
      </c>
      <c r="AP4" s="15" t="str">
        <f t="shared" si="9"/>
        <v/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/>
      <c r="AW4" s="30" t="str">
        <f t="shared" si="10"/>
        <v/>
      </c>
      <c r="AX4" s="15" t="str">
        <f t="shared" si="11"/>
        <v/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/>
      <c r="BE4" s="30">
        <f t="shared" si="12"/>
        <v>1.6349884370066996</v>
      </c>
      <c r="BF4" s="15" t="str">
        <f t="shared" ref="BF4:BF15" si="13">IF(OR($BD4="",BD4=""),"",BD4/$BD4*100)</f>
        <v/>
      </c>
    </row>
    <row r="5" spans="1:58" ht="15.75" x14ac:dyDescent="0.25">
      <c r="A5" s="45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/>
      <c r="I5" s="31" t="str">
        <f t="shared" si="0"/>
        <v/>
      </c>
      <c r="J5" s="19" t="str">
        <f t="shared" si="1"/>
        <v/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/>
      <c r="Q5" s="31" t="str">
        <f t="shared" si="2"/>
        <v/>
      </c>
      <c r="R5" s="19" t="str">
        <f t="shared" si="3"/>
        <v/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/>
      <c r="Y5" s="31" t="str">
        <f t="shared" si="4"/>
        <v/>
      </c>
      <c r="Z5" s="19" t="str">
        <f t="shared" si="5"/>
        <v/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/>
      <c r="AG5" s="31" t="str">
        <f t="shared" si="6"/>
        <v/>
      </c>
      <c r="AH5" s="19" t="str">
        <f t="shared" si="7"/>
        <v/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/>
      <c r="AO5" s="31" t="str">
        <f t="shared" si="8"/>
        <v/>
      </c>
      <c r="AP5" s="19" t="str">
        <f t="shared" si="9"/>
        <v/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/>
      <c r="AW5" s="31" t="str">
        <f t="shared" si="10"/>
        <v/>
      </c>
      <c r="AX5" s="19" t="str">
        <f t="shared" si="11"/>
        <v/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/>
      <c r="BE5" s="31">
        <f t="shared" si="12"/>
        <v>3.454058853927128</v>
      </c>
      <c r="BF5" s="19" t="str">
        <f t="shared" si="13"/>
        <v/>
      </c>
    </row>
    <row r="6" spans="1:58" ht="15.75" x14ac:dyDescent="0.25">
      <c r="A6" s="45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/>
      <c r="I6" s="30" t="str">
        <f t="shared" si="0"/>
        <v/>
      </c>
      <c r="J6" s="15" t="str">
        <f t="shared" si="1"/>
        <v/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/>
      <c r="Q6" s="30" t="str">
        <f t="shared" si="2"/>
        <v/>
      </c>
      <c r="R6" s="15" t="str">
        <f t="shared" si="3"/>
        <v/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/>
      <c r="Y6" s="30" t="str">
        <f t="shared" si="4"/>
        <v/>
      </c>
      <c r="Z6" s="15" t="str">
        <f t="shared" si="5"/>
        <v/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/>
      <c r="AG6" s="30" t="str">
        <f t="shared" si="6"/>
        <v/>
      </c>
      <c r="AH6" s="15" t="str">
        <f t="shared" si="7"/>
        <v/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/>
      <c r="AO6" s="30" t="str">
        <f t="shared" si="8"/>
        <v/>
      </c>
      <c r="AP6" s="15" t="str">
        <f t="shared" si="9"/>
        <v/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/>
      <c r="AW6" s="30" t="str">
        <f t="shared" si="10"/>
        <v/>
      </c>
      <c r="AX6" s="15" t="str">
        <f t="shared" si="11"/>
        <v/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/>
      <c r="BE6" s="30">
        <f t="shared" si="12"/>
        <v>9.2034321992247481</v>
      </c>
      <c r="BF6" s="15" t="str">
        <f t="shared" si="13"/>
        <v/>
      </c>
    </row>
    <row r="7" spans="1:58" ht="15.75" x14ac:dyDescent="0.25">
      <c r="A7" s="45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/>
      <c r="I7" s="31" t="str">
        <f t="shared" si="0"/>
        <v/>
      </c>
      <c r="J7" s="19" t="str">
        <f t="shared" si="1"/>
        <v/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/>
      <c r="Q7" s="31" t="str">
        <f t="shared" si="2"/>
        <v/>
      </c>
      <c r="R7" s="19" t="str">
        <f t="shared" si="3"/>
        <v/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/>
      <c r="Y7" s="31" t="str">
        <f t="shared" si="4"/>
        <v/>
      </c>
      <c r="Z7" s="19" t="str">
        <f t="shared" si="5"/>
        <v/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/>
      <c r="AG7" s="31" t="str">
        <f t="shared" si="6"/>
        <v/>
      </c>
      <c r="AH7" s="19" t="str">
        <f t="shared" si="7"/>
        <v/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/>
      <c r="AO7" s="31" t="str">
        <f t="shared" si="8"/>
        <v/>
      </c>
      <c r="AP7" s="19" t="str">
        <f t="shared" si="9"/>
        <v/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/>
      <c r="AW7" s="31" t="str">
        <f t="shared" si="10"/>
        <v/>
      </c>
      <c r="AX7" s="19" t="str">
        <f t="shared" si="11"/>
        <v/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/>
      <c r="BE7" s="31">
        <f t="shared" si="12"/>
        <v>7.6698424680082544</v>
      </c>
      <c r="BF7" s="19" t="str">
        <f t="shared" si="13"/>
        <v/>
      </c>
    </row>
    <row r="8" spans="1:58" ht="15.75" x14ac:dyDescent="0.25">
      <c r="A8" s="45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/>
      <c r="I8" s="30" t="str">
        <f t="shared" si="0"/>
        <v/>
      </c>
      <c r="J8" s="15" t="str">
        <f t="shared" si="1"/>
        <v/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/>
      <c r="Q8" s="30" t="str">
        <f t="shared" si="2"/>
        <v/>
      </c>
      <c r="R8" s="15" t="str">
        <f t="shared" si="3"/>
        <v/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/>
      <c r="Y8" s="30" t="str">
        <f t="shared" si="4"/>
        <v/>
      </c>
      <c r="Z8" s="15" t="str">
        <f t="shared" si="5"/>
        <v/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/>
      <c r="AG8" s="30" t="str">
        <f t="shared" si="6"/>
        <v/>
      </c>
      <c r="AH8" s="15" t="str">
        <f t="shared" si="7"/>
        <v/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/>
      <c r="AO8" s="30" t="str">
        <f t="shared" si="8"/>
        <v/>
      </c>
      <c r="AP8" s="15" t="str">
        <f t="shared" si="9"/>
        <v/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/>
      <c r="AW8" s="30" t="str">
        <f t="shared" si="10"/>
        <v/>
      </c>
      <c r="AX8" s="15" t="str">
        <f t="shared" si="11"/>
        <v/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/>
      <c r="BE8" s="30">
        <f t="shared" si="12"/>
        <v>9.3634500327361128</v>
      </c>
      <c r="BF8" s="15" t="str">
        <f t="shared" si="13"/>
        <v/>
      </c>
    </row>
    <row r="9" spans="1:58" ht="15.75" x14ac:dyDescent="0.25">
      <c r="A9" s="45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/>
      <c r="I9" s="31" t="str">
        <f t="shared" si="0"/>
        <v/>
      </c>
      <c r="J9" s="19" t="str">
        <f t="shared" si="1"/>
        <v/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/>
      <c r="Q9" s="31" t="str">
        <f t="shared" si="2"/>
        <v/>
      </c>
      <c r="R9" s="19" t="str">
        <f t="shared" si="3"/>
        <v/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/>
      <c r="Y9" s="31" t="str">
        <f t="shared" si="4"/>
        <v/>
      </c>
      <c r="Z9" s="19" t="str">
        <f t="shared" si="5"/>
        <v/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/>
      <c r="AG9" s="31" t="str">
        <f t="shared" si="6"/>
        <v/>
      </c>
      <c r="AH9" s="19" t="str">
        <f t="shared" si="7"/>
        <v/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/>
      <c r="AO9" s="31" t="str">
        <f t="shared" si="8"/>
        <v/>
      </c>
      <c r="AP9" s="19" t="str">
        <f t="shared" si="9"/>
        <v/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/>
      <c r="AW9" s="31" t="str">
        <f t="shared" si="10"/>
        <v/>
      </c>
      <c r="AX9" s="19" t="str">
        <f t="shared" si="11"/>
        <v/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/>
      <c r="BE9" s="31">
        <f t="shared" si="12"/>
        <v>7.5958690679935961</v>
      </c>
      <c r="BF9" s="19" t="str">
        <f t="shared" si="13"/>
        <v/>
      </c>
    </row>
    <row r="10" spans="1:58" ht="15.75" x14ac:dyDescent="0.25">
      <c r="A10" s="45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/>
      <c r="I10" s="30" t="str">
        <f t="shared" si="0"/>
        <v/>
      </c>
      <c r="J10" s="15" t="str">
        <f t="shared" si="1"/>
        <v/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/>
      <c r="Q10" s="30" t="str">
        <f t="shared" si="2"/>
        <v/>
      </c>
      <c r="R10" s="15" t="str">
        <f t="shared" si="3"/>
        <v/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/>
      <c r="Y10" s="30" t="str">
        <f t="shared" si="4"/>
        <v/>
      </c>
      <c r="Z10" s="15" t="str">
        <f t="shared" si="5"/>
        <v/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/>
      <c r="AG10" s="30" t="str">
        <f t="shared" si="6"/>
        <v/>
      </c>
      <c r="AH10" s="15" t="str">
        <f t="shared" si="7"/>
        <v/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/>
      <c r="AO10" s="30" t="str">
        <f t="shared" si="8"/>
        <v/>
      </c>
      <c r="AP10" s="15" t="str">
        <f t="shared" si="9"/>
        <v/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/>
      <c r="AW10" s="30" t="str">
        <f t="shared" si="10"/>
        <v/>
      </c>
      <c r="AX10" s="15" t="str">
        <f t="shared" si="11"/>
        <v/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/>
      <c r="BE10" s="30">
        <f t="shared" si="12"/>
        <v>4.2899436096998738</v>
      </c>
      <c r="BF10" s="15" t="str">
        <f t="shared" si="13"/>
        <v/>
      </c>
    </row>
    <row r="11" spans="1:58" ht="15.75" x14ac:dyDescent="0.25">
      <c r="A11" s="45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0"/>
        <v/>
      </c>
      <c r="J11" s="19" t="str">
        <f t="shared" si="1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2"/>
        <v/>
      </c>
      <c r="R11" s="19" t="str">
        <f t="shared" si="3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4"/>
        <v/>
      </c>
      <c r="Z11" s="19" t="str">
        <f t="shared" si="5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6"/>
        <v/>
      </c>
      <c r="AH11" s="19" t="str">
        <f t="shared" si="7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8"/>
        <v/>
      </c>
      <c r="AP11" s="19" t="str">
        <f t="shared" si="9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10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>
        <f t="shared" si="12"/>
        <v>7.0337565438220588</v>
      </c>
      <c r="BF11" s="19" t="str">
        <f t="shared" si="13"/>
        <v/>
      </c>
    </row>
    <row r="12" spans="1:58" ht="15.75" x14ac:dyDescent="0.25">
      <c r="A12" s="45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0"/>
        <v/>
      </c>
      <c r="J12" s="15" t="str">
        <f t="shared" si="1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2"/>
        <v/>
      </c>
      <c r="R12" s="15" t="str">
        <f t="shared" si="3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4"/>
        <v/>
      </c>
      <c r="Z12" s="15" t="str">
        <f t="shared" si="5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6"/>
        <v/>
      </c>
      <c r="AH12" s="15" t="str">
        <f t="shared" si="7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8"/>
        <v/>
      </c>
      <c r="AP12" s="15" t="str">
        <f t="shared" si="9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10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>
        <f t="shared" si="12"/>
        <v>15.068270115828138</v>
      </c>
      <c r="BF12" s="15" t="str">
        <f t="shared" si="13"/>
        <v/>
      </c>
    </row>
    <row r="13" spans="1:58" ht="15.75" x14ac:dyDescent="0.25">
      <c r="A13" s="45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0"/>
        <v/>
      </c>
      <c r="J13" s="19" t="str">
        <f t="shared" si="1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2"/>
        <v/>
      </c>
      <c r="R13" s="19" t="str">
        <f t="shared" si="3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4"/>
        <v/>
      </c>
      <c r="Z13" s="19" t="str">
        <f t="shared" si="5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6"/>
        <v/>
      </c>
      <c r="AH13" s="19" t="str">
        <f t="shared" si="7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8"/>
        <v/>
      </c>
      <c r="AP13" s="19" t="str">
        <f t="shared" si="9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10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>
        <f t="shared" si="12"/>
        <v>3.1258800192440317</v>
      </c>
      <c r="BF13" s="19" t="str">
        <f t="shared" si="13"/>
        <v/>
      </c>
    </row>
    <row r="14" spans="1:58" ht="15.75" x14ac:dyDescent="0.25">
      <c r="A14" s="45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0"/>
        <v/>
      </c>
      <c r="J14" s="27" t="str">
        <f t="shared" si="1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2"/>
        <v/>
      </c>
      <c r="R14" s="27" t="str">
        <f t="shared" si="3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4"/>
        <v/>
      </c>
      <c r="Z14" s="27" t="str">
        <f t="shared" si="5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6"/>
        <v/>
      </c>
      <c r="AH14" s="27" t="str">
        <f t="shared" si="7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8"/>
        <v/>
      </c>
      <c r="AP14" s="27" t="str">
        <f t="shared" si="9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10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>
        <f t="shared" si="12"/>
        <v>7.2060579906030391</v>
      </c>
      <c r="BF14" s="27" t="str">
        <f t="shared" si="13"/>
        <v/>
      </c>
    </row>
    <row r="15" spans="1:58" ht="15.75" x14ac:dyDescent="0.25">
      <c r="A15" s="2"/>
      <c r="B15" s="38" t="s">
        <v>20</v>
      </c>
      <c r="C15" s="39">
        <f t="shared" ref="C15:H15" si="14">SUM(C3:C14)</f>
        <v>24409.61942707</v>
      </c>
      <c r="D15" s="40">
        <f t="shared" si="14"/>
        <v>24472.527434130003</v>
      </c>
      <c r="E15" s="41">
        <f t="shared" si="14"/>
        <v>25600.573575180002</v>
      </c>
      <c r="F15" s="40">
        <f t="shared" si="14"/>
        <v>26600.564643930004</v>
      </c>
      <c r="G15" s="40">
        <f t="shared" si="14"/>
        <v>27658.883807130002</v>
      </c>
      <c r="H15" s="40">
        <f t="shared" si="14"/>
        <v>2923.1145557299997</v>
      </c>
      <c r="I15" s="43">
        <f t="shared" si="0"/>
        <v>-89.431552711550594</v>
      </c>
      <c r="J15" s="42">
        <f t="shared" si="1"/>
        <v>5.5486570221386087</v>
      </c>
      <c r="K15" s="39">
        <f t="shared" ref="K15:P15" si="15">SUM(K3:K14)</f>
        <v>3491.9728657199998</v>
      </c>
      <c r="L15" s="40">
        <f t="shared" si="15"/>
        <v>4570.8172591499997</v>
      </c>
      <c r="M15" s="41">
        <f t="shared" si="15"/>
        <v>5183.0398469100001</v>
      </c>
      <c r="N15" s="40">
        <f t="shared" si="15"/>
        <v>4210.4239465900009</v>
      </c>
      <c r="O15" s="40">
        <f t="shared" si="15"/>
        <v>4770.3521784300001</v>
      </c>
      <c r="P15" s="40">
        <f t="shared" si="15"/>
        <v>352.77227319000008</v>
      </c>
      <c r="Q15" s="43">
        <f t="shared" si="2"/>
        <v>-92.604900854382961</v>
      </c>
      <c r="R15" s="42">
        <f t="shared" si="3"/>
        <v>0.66963244632835206</v>
      </c>
      <c r="S15" s="39">
        <f t="shared" ref="S15:X15" si="16">SUM(S3:S14)</f>
        <v>10699.621088659997</v>
      </c>
      <c r="T15" s="40">
        <f t="shared" si="16"/>
        <v>11034.80582458</v>
      </c>
      <c r="U15" s="41">
        <f t="shared" si="16"/>
        <v>12123.483128949998</v>
      </c>
      <c r="V15" s="40">
        <f t="shared" si="16"/>
        <v>12996.587868910001</v>
      </c>
      <c r="W15" s="40">
        <f t="shared" si="16"/>
        <v>14027.902174530002</v>
      </c>
      <c r="X15" s="40">
        <f t="shared" si="16"/>
        <v>1182.96272011</v>
      </c>
      <c r="Y15" s="43">
        <f t="shared" si="4"/>
        <v>-91.56707321314326</v>
      </c>
      <c r="Z15" s="42">
        <f t="shared" si="5"/>
        <v>2.2455002288568626</v>
      </c>
      <c r="AA15" s="39">
        <f t="shared" ref="AA15:AF15" si="17">SUM(AA3:AA14)</f>
        <v>2095.1515442800001</v>
      </c>
      <c r="AB15" s="40">
        <f t="shared" si="17"/>
        <v>1613.88453364</v>
      </c>
      <c r="AC15" s="41">
        <f t="shared" si="17"/>
        <v>1592.51114575</v>
      </c>
      <c r="AD15" s="40">
        <f t="shared" si="17"/>
        <v>1656.1420210900001</v>
      </c>
      <c r="AE15" s="40">
        <f t="shared" si="17"/>
        <v>1615.1882226099999</v>
      </c>
      <c r="AF15" s="40">
        <f t="shared" si="17"/>
        <v>133.65662295999999</v>
      </c>
      <c r="AG15" s="43">
        <f t="shared" si="6"/>
        <v>-91.725012534822554</v>
      </c>
      <c r="AH15" s="42">
        <f t="shared" si="7"/>
        <v>0.25370704616710799</v>
      </c>
      <c r="AI15" s="39">
        <f t="shared" ref="AI15:AN15" si="18">SUM(AI3:AI14)</f>
        <v>974.38737230000004</v>
      </c>
      <c r="AJ15" s="40">
        <f t="shared" si="18"/>
        <v>1170.3343281499999</v>
      </c>
      <c r="AK15" s="41">
        <f t="shared" si="18"/>
        <v>1199.2941232599999</v>
      </c>
      <c r="AL15" s="40">
        <f t="shared" si="18"/>
        <v>1277.64028186</v>
      </c>
      <c r="AM15" s="40">
        <f t="shared" si="18"/>
        <v>1353.41016947</v>
      </c>
      <c r="AN15" s="40">
        <f t="shared" si="18"/>
        <v>2.4642323299999997</v>
      </c>
      <c r="AO15" s="43">
        <f t="shared" si="8"/>
        <v>-99.817924204680324</v>
      </c>
      <c r="AP15" s="42">
        <f t="shared" si="9"/>
        <v>4.6776066285985265E-3</v>
      </c>
      <c r="AQ15" s="39">
        <f t="shared" ref="AQ15:AV15" si="19">SUM(AQ3:AQ14)</f>
        <v>2773.03834568</v>
      </c>
      <c r="AR15" s="40">
        <f t="shared" si="19"/>
        <v>2522.1496462300001</v>
      </c>
      <c r="AS15" s="41">
        <f t="shared" si="19"/>
        <v>2794.0975352600003</v>
      </c>
      <c r="AT15" s="40">
        <f t="shared" si="19"/>
        <v>3020.8752452999997</v>
      </c>
      <c r="AU15" s="40">
        <f t="shared" si="19"/>
        <v>3255.7419401400002</v>
      </c>
      <c r="AV15" s="40">
        <f t="shared" si="19"/>
        <v>264.64020859999999</v>
      </c>
      <c r="AW15" s="43">
        <f t="shared" si="10"/>
        <v>-91.871585234159554</v>
      </c>
      <c r="AX15" s="42">
        <f t="shared" si="11"/>
        <v>0.50234013200413485</v>
      </c>
      <c r="AY15" s="39">
        <f t="shared" ref="AY15:BD15" si="20">SUM(AY3:AY14)</f>
        <v>44443.790643709995</v>
      </c>
      <c r="AZ15" s="40">
        <f t="shared" si="20"/>
        <v>45384.519025879999</v>
      </c>
      <c r="BA15" s="41">
        <f t="shared" si="20"/>
        <v>48492.999355309999</v>
      </c>
      <c r="BB15" s="40">
        <f t="shared" si="20"/>
        <v>49762.234007680003</v>
      </c>
      <c r="BC15" s="40">
        <f t="shared" si="20"/>
        <v>52681.478492310001</v>
      </c>
      <c r="BD15" s="40">
        <f t="shared" si="20"/>
        <v>4859.6106129199989</v>
      </c>
      <c r="BE15" s="43">
        <f t="shared" si="12"/>
        <v>5.8663855086961325</v>
      </c>
      <c r="BF15" s="42">
        <f t="shared" si="13"/>
        <v>100</v>
      </c>
    </row>
    <row r="16" spans="1:58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26</v>
      </c>
    </row>
    <row r="18" spans="2:2" x14ac:dyDescent="0.2">
      <c r="B18" s="6" t="s">
        <v>23</v>
      </c>
    </row>
    <row r="19" spans="2:2" s="4" customFormat="1" x14ac:dyDescent="0.2">
      <c r="B19" s="44" t="s">
        <v>24</v>
      </c>
    </row>
    <row r="20" spans="2:2" s="4" customFormat="1" ht="13.15" x14ac:dyDescent="0.25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2014-02-07T12:24:43Z</dcterms:modified>
</cp:coreProperties>
</file>